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AlgorithmName="SHA-512" workbookHashValue="sDr+yPYy6pHGekTGfiomD051Uhj/XGLD30wgPmEcf35bxTJyNV6fSxZ6cbQy+oVpmUmGgeKaAHZebksxulOJsw==" workbookSaltValue="60ic2ezbHW6md6WCyyx57Q==" workbookSpinCount="100000" lockStructure="1"/>
  <bookViews>
    <workbookView xWindow="600" yWindow="75" windowWidth="20115" windowHeight="8265"/>
  </bookViews>
  <sheets>
    <sheet name="Feuil1" sheetId="1" r:id="rId1"/>
  </sheets>
  <definedNames>
    <definedName name="OLE_LINK2" localSheetId="0">Feuil1!$A$1</definedName>
    <definedName name="_xlnm.Print_Area" localSheetId="0">Feuil1!$A$1:$L$30</definedName>
  </definedNames>
  <calcPr calcId="152511"/>
</workbook>
</file>

<file path=xl/calcChain.xml><?xml version="1.0" encoding="utf-8"?>
<calcChain xmlns="http://schemas.openxmlformats.org/spreadsheetml/2006/main">
  <c r="I13" i="1" l="1"/>
  <c r="I14" i="1"/>
  <c r="I15" i="1"/>
  <c r="G13" i="1" l="1"/>
  <c r="G14" i="1"/>
  <c r="J13" i="1"/>
  <c r="J14" i="1" l="1"/>
  <c r="J15" i="1"/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K13" i="1" l="1"/>
  <c r="I27" i="1"/>
  <c r="I26" i="1"/>
  <c r="I25" i="1"/>
  <c r="I24" i="1"/>
  <c r="I23" i="1"/>
  <c r="I22" i="1"/>
  <c r="I21" i="1"/>
  <c r="I20" i="1"/>
  <c r="I19" i="1"/>
  <c r="I18" i="1"/>
  <c r="I17" i="1"/>
  <c r="I16" i="1"/>
  <c r="J27" i="1"/>
  <c r="J26" i="1"/>
  <c r="J25" i="1"/>
  <c r="J24" i="1"/>
  <c r="J23" i="1"/>
  <c r="J22" i="1"/>
  <c r="J21" i="1"/>
  <c r="J16" i="1"/>
  <c r="J17" i="1" s="1"/>
  <c r="J18" i="1" s="1"/>
  <c r="J19" i="1" s="1"/>
  <c r="J20" i="1" s="1"/>
</calcChain>
</file>

<file path=xl/sharedStrings.xml><?xml version="1.0" encoding="utf-8"?>
<sst xmlns="http://schemas.openxmlformats.org/spreadsheetml/2006/main" count="16" uniqueCount="16">
  <si>
    <r>
      <t xml:space="preserve">Nom du groupe qui visionne :              </t>
    </r>
    <r>
      <rPr>
        <b/>
        <i/>
        <sz val="9"/>
        <color theme="1"/>
        <rFont val="Arial Narrow"/>
        <family val="2"/>
      </rPr>
      <t xml:space="preserve">Name of the group </t>
    </r>
  </si>
  <si>
    <r>
      <rPr>
        <b/>
        <sz val="10"/>
        <color theme="1"/>
        <rFont val="Arial Narrow"/>
        <family val="2"/>
      </rPr>
      <t xml:space="preserve">Chargé du visionnement </t>
    </r>
    <r>
      <rPr>
        <b/>
        <sz val="9"/>
        <color theme="1"/>
        <rFont val="Arial Narrow"/>
        <family val="2"/>
      </rPr>
      <t xml:space="preserve">:                                  </t>
    </r>
    <r>
      <rPr>
        <b/>
        <i/>
        <sz val="9"/>
        <color theme="1"/>
        <rFont val="Arial Narrow"/>
        <family val="2"/>
      </rPr>
      <t>Person in charge of the group viewing</t>
    </r>
  </si>
  <si>
    <r>
      <t xml:space="preserve">Date du visionnement :                                              </t>
    </r>
    <r>
      <rPr>
        <b/>
        <i/>
        <sz val="9"/>
        <color theme="1"/>
        <rFont val="Arial Narrow"/>
        <family val="2"/>
      </rPr>
      <t>Viewing date</t>
    </r>
  </si>
  <si>
    <r>
      <t>N</t>
    </r>
    <r>
      <rPr>
        <b/>
        <vertAlign val="superscript"/>
        <sz val="10.5"/>
        <color theme="1"/>
        <rFont val="Arial Narrow"/>
        <family val="2"/>
      </rPr>
      <t>o</t>
    </r>
    <r>
      <rPr>
        <b/>
        <sz val="10.5"/>
        <color theme="1"/>
        <rFont val="Arial Narrow"/>
        <family val="2"/>
      </rPr>
      <t xml:space="preserve"> accréditation </t>
    </r>
    <r>
      <rPr>
        <i/>
        <sz val="9"/>
        <color theme="1"/>
        <rFont val="Arial Narrow"/>
        <family val="2"/>
      </rPr>
      <t>Accreditation #</t>
    </r>
  </si>
  <si>
    <r>
      <rPr>
        <b/>
        <sz val="10"/>
        <color theme="1"/>
        <rFont val="Arial Narrow"/>
        <family val="2"/>
      </rPr>
      <t xml:space="preserve">No. accréditation du groupe :    </t>
    </r>
    <r>
      <rPr>
        <b/>
        <sz val="11"/>
        <color theme="1"/>
        <rFont val="Arial Narrow"/>
        <family val="2"/>
      </rPr>
      <t xml:space="preserve">                               </t>
    </r>
    <r>
      <rPr>
        <i/>
        <sz val="10"/>
        <color theme="1"/>
        <rFont val="Arial Narrow"/>
        <family val="2"/>
      </rPr>
      <t>Group accreditation #</t>
    </r>
  </si>
  <si>
    <r>
      <t xml:space="preserve">Prénom *                                   </t>
    </r>
    <r>
      <rPr>
        <i/>
        <sz val="9"/>
        <color theme="1"/>
        <rFont val="Arial Narrow"/>
        <family val="2"/>
      </rPr>
      <t>First Name</t>
    </r>
  </si>
  <si>
    <r>
      <t xml:space="preserve">* Champ obligatoire                * </t>
    </r>
    <r>
      <rPr>
        <i/>
        <sz val="9"/>
        <color theme="1"/>
        <rFont val="Arial Narrow"/>
        <family val="2"/>
      </rPr>
      <t>Required field</t>
    </r>
  </si>
  <si>
    <r>
      <t xml:space="preserve">Employeur *            </t>
    </r>
    <r>
      <rPr>
        <i/>
        <sz val="9"/>
        <color theme="1"/>
        <rFont val="Arial Narrow"/>
        <family val="2"/>
      </rPr>
      <t>Employer</t>
    </r>
  </si>
  <si>
    <r>
      <t xml:space="preserve">Nom *                                      </t>
    </r>
    <r>
      <rPr>
        <i/>
        <sz val="9"/>
        <color theme="1"/>
        <rFont val="Arial Narrow"/>
        <family val="2"/>
      </rPr>
      <t>Last Name</t>
    </r>
    <r>
      <rPr>
        <b/>
        <sz val="10.5"/>
        <color theme="1"/>
        <rFont val="Arial Narrow"/>
        <family val="2"/>
      </rPr>
      <t xml:space="preserve">                          </t>
    </r>
    <r>
      <rPr>
        <i/>
        <sz val="9"/>
        <color theme="1"/>
        <rFont val="Arial Narrow"/>
        <family val="2"/>
      </rPr>
      <t/>
    </r>
  </si>
  <si>
    <r>
      <t xml:space="preserve">Numéro de * téléphone     </t>
    </r>
    <r>
      <rPr>
        <i/>
        <sz val="9"/>
        <color theme="1"/>
        <rFont val="Arial Narrow"/>
        <family val="2"/>
      </rPr>
      <t>Phone Number</t>
    </r>
  </si>
  <si>
    <r>
      <t xml:space="preserve">Courriel                                </t>
    </r>
    <r>
      <rPr>
        <i/>
        <sz val="9"/>
        <color theme="1"/>
        <rFont val="Arial Narrow"/>
        <family val="2"/>
      </rPr>
      <t>Email Address</t>
    </r>
  </si>
  <si>
    <r>
      <t>N</t>
    </r>
    <r>
      <rPr>
        <b/>
        <vertAlign val="superscript"/>
        <sz val="10.5"/>
        <color theme="1"/>
        <rFont val="Arial Narrow"/>
        <family val="2"/>
      </rPr>
      <t>o</t>
    </r>
    <r>
      <rPr>
        <b/>
        <sz val="10.5"/>
        <color theme="1"/>
        <rFont val="Arial Narrow"/>
        <family val="2"/>
      </rPr>
      <t xml:space="preserve"> carte d'accès du port  (99-99-999999)               </t>
    </r>
    <r>
      <rPr>
        <i/>
        <sz val="9"/>
        <color theme="1"/>
        <rFont val="Arial Narrow"/>
        <family val="2"/>
      </rPr>
      <t>Port Access Card #</t>
    </r>
    <r>
      <rPr>
        <b/>
        <sz val="10.5"/>
        <color theme="1"/>
        <rFont val="Arial Narrow"/>
        <family val="2"/>
      </rPr>
      <t xml:space="preserve">                   </t>
    </r>
  </si>
  <si>
    <r>
      <t xml:space="preserve">Extension         accréditation </t>
    </r>
    <r>
      <rPr>
        <i/>
        <sz val="9"/>
        <color theme="1"/>
        <rFont val="Arial Narrow"/>
        <family val="2"/>
      </rPr>
      <t>Accreditation Extension</t>
    </r>
  </si>
  <si>
    <r>
      <t xml:space="preserve">Date et heure de l'accréditation     </t>
    </r>
    <r>
      <rPr>
        <i/>
        <sz val="9"/>
        <color theme="1"/>
        <rFont val="Arial Narrow"/>
        <family val="2"/>
      </rPr>
      <t>Accreditation Date and Time</t>
    </r>
    <r>
      <rPr>
        <b/>
        <sz val="10.5"/>
        <color theme="1"/>
        <rFont val="Arial Narrow"/>
        <family val="2"/>
      </rPr>
      <t xml:space="preserve">                            </t>
    </r>
    <r>
      <rPr>
        <sz val="9"/>
        <color theme="1"/>
        <rFont val="Arial Narrow"/>
        <family val="2"/>
      </rPr>
      <t>(</t>
    </r>
    <r>
      <rPr>
        <i/>
        <sz val="9"/>
        <color theme="1"/>
        <rFont val="Arial Narrow"/>
        <family val="2"/>
      </rPr>
      <t>YYYY-MM-DD HH:MI)</t>
    </r>
  </si>
  <si>
    <r>
      <t xml:space="preserve">En tant que chargé du visionnement, je confirme que les gens inscrits au registre plus haut ont visionné la vidéo d’accueil portuaire et que les informations les concernant sont exactes.                                                                                                                         </t>
    </r>
    <r>
      <rPr>
        <i/>
        <sz val="11"/>
        <color theme="1"/>
        <rFont val="Arial Narrow"/>
        <family val="2"/>
      </rPr>
      <t>As the person in charge of the viewing, I confirm that the people listed in the above register have viewed the port welcome video and that the information concerning them is accurate.</t>
    </r>
  </si>
  <si>
    <r>
      <t xml:space="preserve">Date de naissance * (AAAA-MM-JJ)        </t>
    </r>
    <r>
      <rPr>
        <i/>
        <sz val="9"/>
        <color theme="1"/>
        <rFont val="Arial Narrow"/>
        <family val="2"/>
      </rPr>
      <t xml:space="preserve">       Date of Birth (YYYY-MM-DD)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</si>
</sst>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###\-###\-####"/>
    <numFmt numFmtId="165" formatCode="00\-00\-000000"/>
    <numFmt numFmtId="166" formatCode="000"/>
  </numFmts>
  <fonts count="19" x14ac:knownFonts="1"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Cambria"/>
      <family val="1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.5"/>
      <color theme="1"/>
      <name val="Arial Narrow"/>
      <family val="2"/>
    </font>
    <font>
      <b/>
      <vertAlign val="superscript"/>
      <sz val="10.5"/>
      <color theme="1"/>
      <name val="Arial Narrow"/>
      <family val="2"/>
    </font>
    <font>
      <b/>
      <sz val="10"/>
      <color theme="0" tint="-0.499984740745262"/>
      <name val="Arial Narrow"/>
      <family val="2"/>
    </font>
    <font>
      <b/>
      <i/>
      <sz val="9"/>
      <color theme="1"/>
      <name val="Arial Narrow"/>
      <family val="2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5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4" fontId="0" fillId="0" borderId="0" xfId="0" applyNumberFormat="1"/>
    <xf numFmtId="14" fontId="0" fillId="0" borderId="0" xfId="0" applyNumberFormat="1" applyBorder="1"/>
    <xf numFmtId="0" fontId="7" fillId="0" borderId="2" xfId="0" applyFont="1" applyBorder="1" applyAlignment="1" applyProtection="1">
      <alignment horizontal="left" vertical="center" wrapText="1"/>
      <protection locked="0"/>
    </xf>
    <xf numFmtId="14" fontId="7" fillId="0" borderId="2" xfId="0" applyNumberFormat="1" applyFont="1" applyBorder="1" applyAlignment="1" applyProtection="1">
      <alignment vertical="center" wrapText="1"/>
      <protection locked="0"/>
    </xf>
    <xf numFmtId="164" fontId="7" fillId="0" borderId="2" xfId="0" applyNumberFormat="1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165" fontId="7" fillId="0" borderId="2" xfId="0" applyNumberFormat="1" applyFont="1" applyBorder="1" applyAlignment="1" applyProtection="1">
      <alignment vertical="center" wrapText="1"/>
      <protection locked="0"/>
    </xf>
    <xf numFmtId="166" fontId="12" fillId="0" borderId="2" xfId="0" applyNumberFormat="1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>
      <alignment horizontal="center" vertical="top" wrapText="1"/>
    </xf>
    <xf numFmtId="0" fontId="12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22" fontId="12" fillId="0" borderId="3" xfId="0" applyNumberFormat="1" applyFont="1" applyBorder="1" applyAlignment="1" applyProtection="1">
      <alignment vertical="center" wrapText="1"/>
    </xf>
    <xf numFmtId="22" fontId="12" fillId="0" borderId="4" xfId="0" applyNumberFormat="1" applyFont="1" applyBorder="1" applyAlignment="1" applyProtection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22" fontId="5" fillId="0" borderId="3" xfId="0" applyNumberFormat="1" applyFont="1" applyBorder="1" applyAlignment="1" applyProtection="1">
      <alignment horizontal="center" vertical="center" wrapText="1"/>
      <protection locked="0"/>
    </xf>
    <xf numFmtId="22" fontId="5" fillId="0" borderId="5" xfId="0" applyNumberFormat="1" applyFont="1" applyBorder="1" applyAlignment="1" applyProtection="1">
      <alignment horizontal="center" vertical="center" wrapText="1"/>
      <protection locked="0"/>
    </xf>
    <xf numFmtId="22" fontId="5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right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F55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1076738</xdr:colOff>
      <xdr:row>7</xdr:row>
      <xdr:rowOff>372717</xdr:rowOff>
    </xdr:to>
    <xdr:pic>
      <xdr:nvPicPr>
        <xdr:cNvPr id="4" name="Imag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550"/>
        <a:stretch/>
      </xdr:blipFill>
      <xdr:spPr bwMode="auto">
        <a:xfrm>
          <a:off x="0" y="0"/>
          <a:ext cx="13235608" cy="2261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30"/>
  <sheetViews>
    <sheetView showGridLines="0" tabSelected="1" showWhiteSpace="0" view="pageLayout" zoomScale="115" zoomScaleNormal="100" zoomScalePageLayoutView="115" workbookViewId="0">
      <selection activeCell="A13" sqref="A13"/>
    </sheetView>
  </sheetViews>
  <sheetFormatPr baseColWidth="10" defaultRowHeight="15" x14ac:dyDescent="0.25"/>
  <cols>
    <col min="1" max="1" width="19.5703125" customWidth="1"/>
    <col min="2" max="2" width="11.42578125" customWidth="1"/>
    <col min="3" max="3" width="8.85546875" customWidth="1"/>
    <col min="4" max="4" width="19.28515625" customWidth="1"/>
    <col min="5" max="5" width="11.85546875" customWidth="1"/>
    <col min="6" max="6" width="22" customWidth="1"/>
    <col min="7" max="8" width="19.7109375" customWidth="1"/>
    <col min="9" max="9" width="13.140625" customWidth="1"/>
    <col min="10" max="10" width="11.85546875" customWidth="1"/>
    <col min="11" max="11" width="17" bestFit="1" customWidth="1"/>
    <col min="12" max="12" width="15.7109375" customWidth="1"/>
  </cols>
  <sheetData>
    <row r="1" spans="1:16" s="2" customFormat="1" ht="25.5" customHeight="1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6" s="2" customFormat="1" ht="15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6" s="2" customFormat="1" ht="48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6" s="2" customFormat="1" ht="15" customHeight="1" x14ac:dyDescent="0.25">
      <c r="A4" s="7"/>
      <c r="B4" s="7"/>
      <c r="C4" s="3"/>
      <c r="D4" s="3"/>
      <c r="E4" s="3"/>
      <c r="F4" s="3"/>
      <c r="G4" s="3"/>
      <c r="H4" s="3"/>
      <c r="I4" s="3"/>
      <c r="J4" s="3"/>
      <c r="K4" s="7"/>
      <c r="O4" s="17"/>
    </row>
    <row r="5" spans="1:16" s="2" customFormat="1" ht="15" customHeight="1" x14ac:dyDescent="0.25">
      <c r="A5" s="7"/>
      <c r="B5" s="7"/>
      <c r="C5" s="3"/>
      <c r="D5" s="3"/>
      <c r="E5" s="3"/>
      <c r="F5" s="3"/>
      <c r="G5" s="3"/>
      <c r="H5" s="3"/>
      <c r="I5" s="3"/>
      <c r="J5" s="3"/>
      <c r="K5" s="7"/>
    </row>
    <row r="6" spans="1:16" s="2" customFormat="1" ht="15" customHeight="1" x14ac:dyDescent="0.25">
      <c r="A6" s="4"/>
      <c r="B6" s="4"/>
      <c r="C6" s="5"/>
      <c r="D6" s="5"/>
      <c r="E6" s="5"/>
      <c r="F6" s="5"/>
      <c r="G6" s="5"/>
      <c r="H6" s="5"/>
      <c r="I6" s="5"/>
      <c r="J6" s="5"/>
      <c r="K6" s="7"/>
    </row>
    <row r="7" spans="1:16" x14ac:dyDescent="0.25">
      <c r="A7" s="1"/>
    </row>
    <row r="8" spans="1:16" ht="30" customHeight="1" x14ac:dyDescent="0.25"/>
    <row r="9" spans="1:16" ht="24.75" customHeight="1" x14ac:dyDescent="0.25">
      <c r="A9" s="38" t="s">
        <v>0</v>
      </c>
      <c r="B9" s="39"/>
      <c r="C9" s="42"/>
      <c r="D9" s="43"/>
      <c r="E9" s="44"/>
      <c r="F9" s="15"/>
      <c r="G9" s="8"/>
      <c r="H9" s="8"/>
      <c r="I9" s="8"/>
      <c r="J9" s="8"/>
      <c r="K9" s="8"/>
      <c r="L9" s="8"/>
      <c r="M9" s="9"/>
      <c r="N9" s="16"/>
    </row>
    <row r="10" spans="1:16" ht="24.75" customHeight="1" x14ac:dyDescent="0.25">
      <c r="A10" s="40" t="s">
        <v>1</v>
      </c>
      <c r="B10" s="41"/>
      <c r="C10" s="42"/>
      <c r="D10" s="43"/>
      <c r="E10" s="44"/>
      <c r="F10" s="15"/>
      <c r="G10" s="45" t="s">
        <v>4</v>
      </c>
      <c r="H10" s="45"/>
      <c r="I10" s="46"/>
      <c r="J10" s="46"/>
      <c r="K10" s="8"/>
      <c r="L10" s="8"/>
      <c r="M10" s="9"/>
    </row>
    <row r="11" spans="1:16" ht="24.75" customHeight="1" x14ac:dyDescent="0.25">
      <c r="A11" s="38" t="s">
        <v>2</v>
      </c>
      <c r="B11" s="39"/>
      <c r="C11" s="35"/>
      <c r="D11" s="36"/>
      <c r="E11" s="37"/>
      <c r="F11" s="15"/>
      <c r="G11" s="8"/>
      <c r="H11" s="8"/>
      <c r="I11" s="8"/>
      <c r="J11" s="8"/>
      <c r="K11" s="8"/>
      <c r="L11" s="8"/>
      <c r="M11" s="9"/>
    </row>
    <row r="12" spans="1:16" ht="57" customHeight="1" x14ac:dyDescent="0.25">
      <c r="A12" s="25" t="s">
        <v>8</v>
      </c>
      <c r="B12" s="47" t="s">
        <v>5</v>
      </c>
      <c r="C12" s="47"/>
      <c r="D12" s="25" t="s">
        <v>15</v>
      </c>
      <c r="E12" s="25" t="s">
        <v>9</v>
      </c>
      <c r="F12" s="25" t="s">
        <v>10</v>
      </c>
      <c r="G12" s="25" t="s">
        <v>11</v>
      </c>
      <c r="H12" s="25" t="s">
        <v>7</v>
      </c>
      <c r="I12" s="25" t="s">
        <v>3</v>
      </c>
      <c r="J12" s="25" t="s">
        <v>12</v>
      </c>
      <c r="K12" s="33" t="s">
        <v>13</v>
      </c>
      <c r="L12" s="34"/>
      <c r="M12" s="10"/>
    </row>
    <row r="13" spans="1:16" ht="15.75" x14ac:dyDescent="0.25">
      <c r="A13" s="18"/>
      <c r="B13" s="27"/>
      <c r="C13" s="27"/>
      <c r="D13" s="19"/>
      <c r="E13" s="20"/>
      <c r="F13" s="21"/>
      <c r="G13" s="22" t="str">
        <f>IF(ISBLANK(A14),"",0)</f>
        <v/>
      </c>
      <c r="H13" s="20"/>
      <c r="I13" s="26" t="str">
        <f>IF(COUNTA(A13:A13)=1,$I$10,"")</f>
        <v/>
      </c>
      <c r="J13" s="23" t="str">
        <f>IF(COUNTA(A13:A13)=1,"001","")</f>
        <v/>
      </c>
      <c r="K13" s="28" t="str">
        <f t="shared" ref="K13:K27" si="0">IF(COUNTA($A13:$A13)=1,$C$11,"")</f>
        <v/>
      </c>
      <c r="L13" s="29"/>
      <c r="M13" s="9"/>
      <c r="P13" s="16"/>
    </row>
    <row r="14" spans="1:16" ht="15.75" x14ac:dyDescent="0.25">
      <c r="A14" s="18"/>
      <c r="B14" s="27"/>
      <c r="C14" s="27"/>
      <c r="D14" s="19"/>
      <c r="E14" s="20"/>
      <c r="F14" s="21"/>
      <c r="G14" s="22" t="str">
        <f t="shared" ref="G14:G27" si="1">IF(ISBLANK(A14),"",0)</f>
        <v/>
      </c>
      <c r="H14" s="20"/>
      <c r="I14" s="26" t="str">
        <f t="shared" ref="I14:I27" si="2">IF(COUNTA(A14:A14)=1,$I$10,"")</f>
        <v/>
      </c>
      <c r="J14" s="23" t="str">
        <f t="shared" ref="J14:J27" si="3">IF(COUNTA(A14:A14)=1,J13 + 1,"")</f>
        <v/>
      </c>
      <c r="K14" s="28" t="str">
        <f t="shared" si="0"/>
        <v/>
      </c>
      <c r="L14" s="29"/>
      <c r="M14" s="9"/>
    </row>
    <row r="15" spans="1:16" ht="15.75" x14ac:dyDescent="0.25">
      <c r="A15" s="18"/>
      <c r="B15" s="27"/>
      <c r="C15" s="27"/>
      <c r="D15" s="19"/>
      <c r="E15" s="20"/>
      <c r="F15" s="21"/>
      <c r="G15" s="22" t="str">
        <f t="shared" si="1"/>
        <v/>
      </c>
      <c r="H15" s="20"/>
      <c r="I15" s="26" t="str">
        <f t="shared" si="2"/>
        <v/>
      </c>
      <c r="J15" s="23" t="str">
        <f t="shared" si="3"/>
        <v/>
      </c>
      <c r="K15" s="28" t="str">
        <f t="shared" si="0"/>
        <v/>
      </c>
      <c r="L15" s="29"/>
      <c r="M15" s="9"/>
    </row>
    <row r="16" spans="1:16" ht="15.75" x14ac:dyDescent="0.25">
      <c r="A16" s="18"/>
      <c r="B16" s="27"/>
      <c r="C16" s="27"/>
      <c r="D16" s="19"/>
      <c r="E16" s="20"/>
      <c r="F16" s="21"/>
      <c r="G16" s="22" t="str">
        <f t="shared" si="1"/>
        <v/>
      </c>
      <c r="H16" s="20"/>
      <c r="I16" s="26" t="str">
        <f t="shared" si="2"/>
        <v/>
      </c>
      <c r="J16" s="23" t="str">
        <f t="shared" si="3"/>
        <v/>
      </c>
      <c r="K16" s="28" t="str">
        <f t="shared" si="0"/>
        <v/>
      </c>
      <c r="L16" s="29"/>
      <c r="M16" s="9"/>
    </row>
    <row r="17" spans="1:13" ht="15.75" customHeight="1" x14ac:dyDescent="0.25">
      <c r="A17" s="18"/>
      <c r="B17" s="27"/>
      <c r="C17" s="27"/>
      <c r="D17" s="19"/>
      <c r="E17" s="20"/>
      <c r="F17" s="24"/>
      <c r="G17" s="22" t="str">
        <f t="shared" si="1"/>
        <v/>
      </c>
      <c r="H17" s="20"/>
      <c r="I17" s="26" t="str">
        <f t="shared" si="2"/>
        <v/>
      </c>
      <c r="J17" s="23" t="str">
        <f t="shared" si="3"/>
        <v/>
      </c>
      <c r="K17" s="28" t="str">
        <f t="shared" si="0"/>
        <v/>
      </c>
      <c r="L17" s="29"/>
      <c r="M17" s="9"/>
    </row>
    <row r="18" spans="1:13" ht="15.75" x14ac:dyDescent="0.25">
      <c r="A18" s="18"/>
      <c r="B18" s="27"/>
      <c r="C18" s="27"/>
      <c r="D18" s="19"/>
      <c r="E18" s="20"/>
      <c r="F18" s="24"/>
      <c r="G18" s="22" t="str">
        <f t="shared" si="1"/>
        <v/>
      </c>
      <c r="H18" s="20"/>
      <c r="I18" s="26" t="str">
        <f t="shared" si="2"/>
        <v/>
      </c>
      <c r="J18" s="23" t="str">
        <f t="shared" si="3"/>
        <v/>
      </c>
      <c r="K18" s="28" t="str">
        <f t="shared" si="0"/>
        <v/>
      </c>
      <c r="L18" s="29"/>
      <c r="M18" s="9"/>
    </row>
    <row r="19" spans="1:13" ht="15.75" customHeight="1" x14ac:dyDescent="0.25">
      <c r="A19" s="18"/>
      <c r="B19" s="27"/>
      <c r="C19" s="27"/>
      <c r="D19" s="19"/>
      <c r="E19" s="20"/>
      <c r="F19" s="24"/>
      <c r="G19" s="22" t="str">
        <f t="shared" si="1"/>
        <v/>
      </c>
      <c r="H19" s="20"/>
      <c r="I19" s="26" t="str">
        <f t="shared" si="2"/>
        <v/>
      </c>
      <c r="J19" s="23" t="str">
        <f t="shared" si="3"/>
        <v/>
      </c>
      <c r="K19" s="28" t="str">
        <f t="shared" si="0"/>
        <v/>
      </c>
      <c r="L19" s="29"/>
      <c r="M19" s="9"/>
    </row>
    <row r="20" spans="1:13" ht="15.75" customHeight="1" x14ac:dyDescent="0.25">
      <c r="A20" s="18"/>
      <c r="B20" s="27"/>
      <c r="C20" s="27"/>
      <c r="D20" s="19"/>
      <c r="E20" s="20"/>
      <c r="F20" s="24"/>
      <c r="G20" s="22" t="str">
        <f t="shared" si="1"/>
        <v/>
      </c>
      <c r="H20" s="20"/>
      <c r="I20" s="26" t="str">
        <f t="shared" si="2"/>
        <v/>
      </c>
      <c r="J20" s="23" t="str">
        <f t="shared" si="3"/>
        <v/>
      </c>
      <c r="K20" s="28" t="str">
        <f t="shared" si="0"/>
        <v/>
      </c>
      <c r="L20" s="29"/>
      <c r="M20" s="9"/>
    </row>
    <row r="21" spans="1:13" ht="15.75" customHeight="1" x14ac:dyDescent="0.25">
      <c r="A21" s="18"/>
      <c r="B21" s="27"/>
      <c r="C21" s="27"/>
      <c r="D21" s="19"/>
      <c r="E21" s="20"/>
      <c r="F21" s="24"/>
      <c r="G21" s="22" t="str">
        <f t="shared" si="1"/>
        <v/>
      </c>
      <c r="H21" s="20"/>
      <c r="I21" s="26" t="str">
        <f t="shared" si="2"/>
        <v/>
      </c>
      <c r="J21" s="23" t="str">
        <f t="shared" si="3"/>
        <v/>
      </c>
      <c r="K21" s="28" t="str">
        <f t="shared" si="0"/>
        <v/>
      </c>
      <c r="L21" s="29"/>
      <c r="M21" s="9"/>
    </row>
    <row r="22" spans="1:13" ht="15.75" x14ac:dyDescent="0.25">
      <c r="A22" s="18"/>
      <c r="B22" s="27"/>
      <c r="C22" s="27"/>
      <c r="D22" s="19"/>
      <c r="E22" s="20"/>
      <c r="F22" s="24"/>
      <c r="G22" s="22" t="str">
        <f t="shared" si="1"/>
        <v/>
      </c>
      <c r="H22" s="20"/>
      <c r="I22" s="26" t="str">
        <f t="shared" si="2"/>
        <v/>
      </c>
      <c r="J22" s="23" t="str">
        <f t="shared" si="3"/>
        <v/>
      </c>
      <c r="K22" s="28" t="str">
        <f t="shared" si="0"/>
        <v/>
      </c>
      <c r="L22" s="29"/>
      <c r="M22" s="9"/>
    </row>
    <row r="23" spans="1:13" ht="15.75" x14ac:dyDescent="0.25">
      <c r="A23" s="18"/>
      <c r="B23" s="27"/>
      <c r="C23" s="27"/>
      <c r="D23" s="19"/>
      <c r="E23" s="20"/>
      <c r="F23" s="24"/>
      <c r="G23" s="22" t="str">
        <f t="shared" si="1"/>
        <v/>
      </c>
      <c r="H23" s="20"/>
      <c r="I23" s="26" t="str">
        <f t="shared" si="2"/>
        <v/>
      </c>
      <c r="J23" s="23" t="str">
        <f t="shared" si="3"/>
        <v/>
      </c>
      <c r="K23" s="28" t="str">
        <f t="shared" si="0"/>
        <v/>
      </c>
      <c r="L23" s="29"/>
      <c r="M23" s="9"/>
    </row>
    <row r="24" spans="1:13" ht="15.75" x14ac:dyDescent="0.25">
      <c r="A24" s="18"/>
      <c r="B24" s="27"/>
      <c r="C24" s="27"/>
      <c r="D24" s="19"/>
      <c r="E24" s="20"/>
      <c r="F24" s="24"/>
      <c r="G24" s="22" t="str">
        <f t="shared" si="1"/>
        <v/>
      </c>
      <c r="H24" s="20"/>
      <c r="I24" s="26" t="str">
        <f t="shared" si="2"/>
        <v/>
      </c>
      <c r="J24" s="23" t="str">
        <f t="shared" si="3"/>
        <v/>
      </c>
      <c r="K24" s="28" t="str">
        <f t="shared" si="0"/>
        <v/>
      </c>
      <c r="L24" s="29"/>
      <c r="M24" s="9"/>
    </row>
    <row r="25" spans="1:13" ht="15.75" x14ac:dyDescent="0.25">
      <c r="A25" s="18"/>
      <c r="B25" s="27"/>
      <c r="C25" s="27"/>
      <c r="D25" s="19"/>
      <c r="E25" s="20"/>
      <c r="F25" s="24"/>
      <c r="G25" s="22" t="str">
        <f t="shared" si="1"/>
        <v/>
      </c>
      <c r="H25" s="20"/>
      <c r="I25" s="26" t="str">
        <f t="shared" si="2"/>
        <v/>
      </c>
      <c r="J25" s="23" t="str">
        <f t="shared" si="3"/>
        <v/>
      </c>
      <c r="K25" s="28" t="str">
        <f t="shared" si="0"/>
        <v/>
      </c>
      <c r="L25" s="29"/>
      <c r="M25" s="9"/>
    </row>
    <row r="26" spans="1:13" ht="15.75" x14ac:dyDescent="0.25">
      <c r="A26" s="18"/>
      <c r="B26" s="27"/>
      <c r="C26" s="27"/>
      <c r="D26" s="19"/>
      <c r="E26" s="20"/>
      <c r="F26" s="24"/>
      <c r="G26" s="22" t="str">
        <f t="shared" si="1"/>
        <v/>
      </c>
      <c r="H26" s="20"/>
      <c r="I26" s="26" t="str">
        <f t="shared" si="2"/>
        <v/>
      </c>
      <c r="J26" s="23" t="str">
        <f t="shared" si="3"/>
        <v/>
      </c>
      <c r="K26" s="28" t="str">
        <f t="shared" si="0"/>
        <v/>
      </c>
      <c r="L26" s="29"/>
      <c r="M26" s="9"/>
    </row>
    <row r="27" spans="1:13" ht="15.75" x14ac:dyDescent="0.25">
      <c r="A27" s="18"/>
      <c r="B27" s="27"/>
      <c r="C27" s="27"/>
      <c r="D27" s="19"/>
      <c r="E27" s="20"/>
      <c r="F27" s="21"/>
      <c r="G27" s="22" t="str">
        <f t="shared" si="1"/>
        <v/>
      </c>
      <c r="H27" s="20"/>
      <c r="I27" s="26" t="str">
        <f t="shared" si="2"/>
        <v/>
      </c>
      <c r="J27" s="23" t="str">
        <f t="shared" si="3"/>
        <v/>
      </c>
      <c r="K27" s="28" t="str">
        <f t="shared" si="0"/>
        <v/>
      </c>
      <c r="L27" s="29"/>
      <c r="M27" s="9"/>
    </row>
    <row r="28" spans="1:13" ht="30" customHeight="1" x14ac:dyDescent="0.25">
      <c r="A28" s="14" t="s">
        <v>6</v>
      </c>
      <c r="B28" s="13"/>
      <c r="C28" s="13"/>
      <c r="D28" s="14"/>
      <c r="E28" s="14"/>
      <c r="F28" s="14"/>
      <c r="G28" s="14"/>
      <c r="H28" s="14"/>
      <c r="I28" s="14"/>
      <c r="J28" s="14"/>
      <c r="K28" s="13"/>
      <c r="L28" s="13"/>
      <c r="M28" s="11"/>
    </row>
    <row r="29" spans="1:13" ht="39" customHeight="1" x14ac:dyDescent="0.3">
      <c r="A29" s="30" t="s">
        <v>14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12"/>
    </row>
    <row r="30" spans="1:13" ht="16.5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 algorithmName="SHA-512" hashValue="uBDG//QEyOfYEYGGxSs+mZcCi70v5GfmKkpCLj7C9koZVUkdHLHuI52hBUvLsEFPK70mLFyxBd4ZwfBdVqhOJA==" saltValue="kyI8cs9jubdd0fG97x41+g==" spinCount="100000" sheet="1" objects="1" scenarios="1" selectLockedCells="1"/>
  <mergeCells count="41">
    <mergeCell ref="A9:B9"/>
    <mergeCell ref="A10:B10"/>
    <mergeCell ref="C10:E10"/>
    <mergeCell ref="B13:C13"/>
    <mergeCell ref="K13:L13"/>
    <mergeCell ref="C9:E9"/>
    <mergeCell ref="G10:H10"/>
    <mergeCell ref="I10:J10"/>
    <mergeCell ref="A11:B11"/>
    <mergeCell ref="B12:C12"/>
    <mergeCell ref="B17:C17"/>
    <mergeCell ref="K17:L17"/>
    <mergeCell ref="K12:L12"/>
    <mergeCell ref="C11:E11"/>
    <mergeCell ref="B15:C15"/>
    <mergeCell ref="K15:L15"/>
    <mergeCell ref="B16:C16"/>
    <mergeCell ref="K16:L16"/>
    <mergeCell ref="B14:C14"/>
    <mergeCell ref="K14:L14"/>
    <mergeCell ref="B19:C19"/>
    <mergeCell ref="K19:L19"/>
    <mergeCell ref="B20:C20"/>
    <mergeCell ref="K20:L20"/>
    <mergeCell ref="B18:C18"/>
    <mergeCell ref="K18:L18"/>
    <mergeCell ref="A29:L29"/>
    <mergeCell ref="B27:C27"/>
    <mergeCell ref="K27:L27"/>
    <mergeCell ref="B25:C25"/>
    <mergeCell ref="K25:L25"/>
    <mergeCell ref="B26:C26"/>
    <mergeCell ref="K26:L26"/>
    <mergeCell ref="B23:C23"/>
    <mergeCell ref="K23:L23"/>
    <mergeCell ref="B24:C24"/>
    <mergeCell ref="K24:L24"/>
    <mergeCell ref="B21:C21"/>
    <mergeCell ref="B22:C22"/>
    <mergeCell ref="K21:L21"/>
    <mergeCell ref="K22:L22"/>
  </mergeCells>
  <conditionalFormatting sqref="A13">
    <cfRule type="colorScale" priority="9">
      <colorScale>
        <cfvo type="min"/>
        <cfvo type="max"/>
        <color rgb="FFFF7128"/>
        <color rgb="FFFFEF9C"/>
      </colorScale>
    </cfRule>
  </conditionalFormatting>
  <conditionalFormatting sqref="D13:D27">
    <cfRule type="expression" dxfId="3" priority="4">
      <formula>AND(COUNTA($A13:$A13)=1,AND(COUNTA($D13:$D13)=0))</formula>
    </cfRule>
  </conditionalFormatting>
  <conditionalFormatting sqref="C11:E11">
    <cfRule type="expression" dxfId="2" priority="3">
      <formula>AND(COUNTA($A13:$A13)=1,AND(COUNTA($C11:$C11)=0))</formula>
    </cfRule>
  </conditionalFormatting>
  <conditionalFormatting sqref="I10:J10">
    <cfRule type="expression" dxfId="1" priority="2">
      <formula>AND(COUNTA($A13:$A13)=1,AND(COUNTA($I10:$I10)=0))</formula>
    </cfRule>
  </conditionalFormatting>
  <conditionalFormatting sqref="C9:E9">
    <cfRule type="expression" dxfId="0" priority="1">
      <formula>AND(COUNTA($A13:$A13)=1,AND(COUNTA($C9:$C9)=0))</formula>
    </cfRule>
  </conditionalFormatting>
  <dataValidations xWindow="1161" yWindow="521" count="10">
    <dataValidation type="textLength" operator="lessThanOrEqual" allowBlank="1" showInputMessage="1" showErrorMessage="1" error="Maximum 60 caractères" sqref="C9:E10 F13:F27 H13:H27">
      <formula1>60</formula1>
    </dataValidation>
    <dataValidation type="textLength" operator="lessThanOrEqual" allowBlank="1" showInputMessage="1" showErrorMessage="1" error="Maximum 40 caractères" sqref="A13:C27">
      <formula1>40</formula1>
    </dataValidation>
    <dataValidation type="textLength" operator="lessThanOrEqual" allowBlank="1" showInputMessage="1" showErrorMessage="1" error="Maximum 30 caractères" sqref="I13:I27">
      <formula1>30</formula1>
    </dataValidation>
    <dataValidation type="textLength" operator="lessThanOrEqual" allowBlank="1" showInputMessage="1" showErrorMessage="1" error="Maximum 3 caractères" sqref="J13:J27">
      <formula1>3</formula1>
    </dataValidation>
    <dataValidation type="date" operator="lessThanOrEqual" allowBlank="1" showInputMessage="1" showErrorMessage="1" errorTitle="Date et heure du visionnement" error="La date du visionnement doit être inférieure ou égale à la date du jour._x000a__x000a_Vous devez inscrire la date et l'heure du visionnement sous le format 'YYYY-MM-DD HH:MI'" promptTitle="Date et heure du visionnement" prompt="La date du visionnement doit être inférieure ou égale à la date du jour._x000a__x000a_Vous devez inscrire la date et l'heure du visionnement sous le format 'YYYY-MM-DD HH:MI'" sqref="C11:E11">
      <formula1>TODAY() + 1</formula1>
    </dataValidation>
    <dataValidation type="textLength" operator="equal" allowBlank="1" showInputMessage="1" showErrorMessage="1" errorTitle="Numéro de téléphone" error="Le format doit être 999-999-9999" promptTitle="Numéro de téléphone/Phone number" prompt="&quot;999-999-99999&quot;" sqref="E13:E27">
      <formula1>12</formula1>
    </dataValidation>
    <dataValidation type="date" operator="lessThanOrEqual" allowBlank="1" showInputMessage="1" showErrorMessage="1" errorTitle="Erreur de date" error="Vous devez inscrire la date de naissance sous le format/Enter the date of birth in the format 'YYYY-MM-DD'" promptTitle="Date de naissance/Date of birth" prompt="Vous devez inscrire la date de naissance sous le format/Enter the date of birth in the format 'YYYY-MM-DD'" sqref="D13:D27">
      <formula1>TODAY()</formula1>
    </dataValidation>
    <dataValidation type="textLength" operator="equal" allowBlank="1" showInputMessage="1" showErrorMessage="1" errorTitle="Mauvais numéro" error="Le format de numéro de carte doit être/Card number format must be &quot;99-99-999999&quot;" promptTitle="Carte d'accès Port/Access card" prompt="Numéro de carte de sécurité du Port/Port access card number.  Format &quot;99-99-999999&quot;" sqref="G15:G27">
      <formula1>12</formula1>
    </dataValidation>
    <dataValidation type="date" operator="lessThanOrEqual" allowBlank="1" showInputMessage="1" showErrorMessage="1" errorTitle="Mauvaise saisie" error="La date de l'accréditation doit être inférieure ou égale à la date du jour./The date of accreditation must be less than or equal to the current date. _x000a_Utiliser le format/Use the format 'YYYY-MM-DD HH:MI'" promptTitle="Date et heure de l'accréditation" prompt="La date de l'accréditation doit être inférieure ou égale à la date du jour./The date of accreditation must be less than or equal to the current date. _x000a_Utiliser le format/Use the format 'YYYY-MM-DD HH:MI'" sqref="K13:L27">
      <formula1>TODAY() + 1</formula1>
    </dataValidation>
    <dataValidation type="textLength" operator="equal" allowBlank="1" showInputMessage="1" showErrorMessage="1" errorTitle="Mauvais numéro" error="Le format de numéro de carte doit être/Card number format must be &quot;99-99-999999&quot;" promptTitle="Carte d'accès Port/Access card" prompt="Numéro de carte de sécurité du Port/Port access card number.  Format &quot;99-99-999999&quot;" sqref="G13:G14">
      <formula1>12</formula1>
    </dataValidation>
  </dataValidations>
  <pageMargins left="0.23622047244094491" right="0.23622047244094491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Feuil1!OLE_LINK2</vt:lpstr>
      <vt:lpstr>Feuil1!Zone_d_impression</vt:lpstr>
    </vt:vector>
  </TitlesOfParts>
  <Company>Administration portuaire de Québec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Miclette, Josianne</dc:creator>
  <cp:lastModifiedBy>Miclette, Josianne</cp:lastModifiedBy>
  <cp:lastPrinted>2018-12-04T20:22:13Z</cp:lastPrinted>
  <dcterms:created xsi:type="dcterms:W3CDTF">2018-04-24T20:58:11Z</dcterms:created>
  <dcterms:modified xsi:type="dcterms:W3CDTF">2018-12-05T13:01:40Z</dcterms:modified>
</cp:coreProperties>
</file>